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5048B6E7-DBD3-4841-A16F-E9C06491F0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anuscript Info" sheetId="2" r:id="rId1"/>
    <sheet name="Neuronal Pathways " sheetId="1" r:id="rId2"/>
  </sheets>
  <definedNames>
    <definedName name="_ftn1" localSheetId="1">'Neuronal Pathways '!$A$9</definedName>
    <definedName name="_ftnref1" localSheetId="1">'Neuronal Pathways '!$A$2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1" l="1"/>
  <c r="C27" i="1"/>
  <c r="C26" i="1"/>
  <c r="C25" i="1"/>
  <c r="C24" i="1"/>
  <c r="C23" i="1"/>
  <c r="C22" i="1"/>
  <c r="C21" i="1"/>
  <c r="C20" i="1"/>
  <c r="C19" i="1"/>
  <c r="C18" i="1"/>
  <c r="C16" i="1"/>
  <c r="C15" i="1"/>
  <c r="C14" i="1"/>
  <c r="C13" i="1"/>
</calcChain>
</file>

<file path=xl/sharedStrings.xml><?xml version="1.0" encoding="utf-8"?>
<sst xmlns="http://schemas.openxmlformats.org/spreadsheetml/2006/main" count="54" uniqueCount="45">
  <si>
    <t>Huntington's Disease Signaling</t>
  </si>
  <si>
    <t>PLCB2,SHC1,CASP1,GNG12,PIK3R6,POLR2G,PIK3R4,CLTA,PIK3R2,CAPN1,PDPK1,RPH3A,CASP8,POLR2K,PRKD3</t>
  </si>
  <si>
    <t>Dopamine-DARPP32 Feedback in cAMP Signaling</t>
  </si>
  <si>
    <t>PLCB2,PPP2R3A,PRKG2,CALML5,PLCD1,PPP2R5D,PPP3CA,PRKD3</t>
  </si>
  <si>
    <t>CREB Signaling in Neurons</t>
  </si>
  <si>
    <t>CALML5,PLCB2,SHC1,GNG12,PIK3R6,POLR2G,PIK3R4,PIK3R2,PLCD1,POLR2K,PRKD3</t>
  </si>
  <si>
    <t>nNOS Signaling in Neurons</t>
  </si>
  <si>
    <t>PPP3CA,CAPN1,CALML5,PRKD3</t>
  </si>
  <si>
    <t>Axonal Guidance Signaling</t>
  </si>
  <si>
    <t>PLCB2,GIT1,SHC1,PIK3R6,ACTR3,NTN3,GNG12,MICAL1,PIK3R4,MYLPF,PLCD1,PPP3CA,PRKD3,SEMA7A,PIK3R2</t>
  </si>
  <si>
    <t>eNOS Signaling</t>
  </si>
  <si>
    <t>BDKRB1,CALML5,AQP3,CNGA1,CASP8,SLC7A1,HSP90AB1,PIK3R6,PIK3R4,PIK3R2,PDPK1,CHRNA9,PRKD3</t>
  </si>
  <si>
    <t>Synaptic Long Term Potentiation</t>
  </si>
  <si>
    <t>PPP3CA,PLCB2,PRKD3,CALML5,PLCD1</t>
  </si>
  <si>
    <t>CDKN2A,TLE1,PPP2R3A,ILK,SOX17,PPP2R5D</t>
  </si>
  <si>
    <t>Neuregulin Signaling</t>
  </si>
  <si>
    <t>SHC1,TMEFF2,HSP90AB1,HBEGF,BAD,PIK3R2,PDPK1,PRKD3</t>
  </si>
  <si>
    <t>Neuropathic Pain Signaling In Dorsal Horn Neurons</t>
  </si>
  <si>
    <t>PLCB2,FOS,PIK3R6,PIK3R4,PIK3R2,PLCD1,PRKD3</t>
  </si>
  <si>
    <t>Calcium Signaling</t>
  </si>
  <si>
    <t>TNNT1,SLC8B1,CABIN1,CALML5,TRPC3,PPP3CA,ATP2B3,CHRNA9</t>
  </si>
  <si>
    <t>Dopamine Receptor Signaling</t>
  </si>
  <si>
    <t>PPP2R5D,SPR,PPP2R3A</t>
  </si>
  <si>
    <t>Glutamate Receptor Signaling</t>
  </si>
  <si>
    <t>CALML5</t>
  </si>
  <si>
    <t>Synaptic Long Term Depression</t>
  </si>
  <si>
    <t>PLCB2,PPP2R3A,NPR2,PLCD1,PRKG2,PPP2R5D,PRKD3</t>
  </si>
  <si>
    <t>Wnt/Ca+ pathway</t>
  </si>
  <si>
    <t>PPP3CA,PLCB2,PLCD1</t>
  </si>
  <si>
    <t>P-value  in Predicted</t>
  </si>
  <si>
    <t>Neuronal Pathways in Cilia interactome</t>
  </si>
  <si>
    <t>Dendritic Cell Maturation</t>
  </si>
  <si>
    <t>PLCB2,STAT4,COL11A2,COL18A1,CD80,TRGV9,IL6,PIK3R6,PIK3R4,IL32,PIK3R2,PLCD1</t>
  </si>
  <si>
    <t>Reelin Signaling in Neurons</t>
  </si>
  <si>
    <t>PIK3R6,PIK3R4,PIK3R2</t>
  </si>
  <si>
    <t>Genes in the Interactome</t>
  </si>
  <si>
    <t>Number of Genes</t>
  </si>
  <si>
    <t>Wnt/Beta-catenin Signaling</t>
  </si>
  <si>
    <t>Cilia interactome with predicted protein-protein interactions reveals connections to Alzheimer’s disease, Aging and other Neuropsychiatric Processes</t>
  </si>
  <si>
    <t>Kalyani B. Karunakaran1[1], Srilakshmi Chaparala2,3†, Cecilia W. Lo4 and</t>
  </si>
  <si>
    <r>
      <t>Madhavi K. Ganapathiraju</t>
    </r>
    <r>
      <rPr>
        <vertAlign val="superscript"/>
        <sz val="12"/>
        <color theme="1"/>
        <rFont val="Times New Roman"/>
        <family val="1"/>
      </rPr>
      <t>2,5</t>
    </r>
    <r>
      <rPr>
        <sz val="12"/>
        <color theme="1"/>
        <rFont val="Times New Roman"/>
        <family val="1"/>
      </rPr>
      <t>*</t>
    </r>
  </si>
  <si>
    <r>
      <t>1</t>
    </r>
    <r>
      <rPr>
        <sz val="12"/>
        <color theme="1"/>
        <rFont val="Times New Roman"/>
        <family val="1"/>
      </rPr>
      <t xml:space="preserve">Indian Institute of Science, Bangalore, India </t>
    </r>
  </si>
  <si>
    <r>
      <t>2</t>
    </r>
    <r>
      <rPr>
        <sz val="11"/>
        <color theme="1"/>
        <rFont val="Calibri"/>
        <family val="2"/>
        <scheme val="minor"/>
      </rPr>
      <t xml:space="preserve">Department of Biomedical Informatics, 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Health Sciences Library System, and 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Department of</t>
    </r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Developmental Biology, School of Medicine, and </t>
    </r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Intelligent Systems Program, School of Computing and Information, University of Pittsburgh, Pittsburgh, PA, USA </t>
    </r>
  </si>
  <si>
    <t>*To whom correspondence should be addressed: Madhavi K. Ganapathiraju, Department of Biomedical Informatics, University of Pittsburgh, Pittsburgh, PA 15206, USA. madhavi@pitt.edu</t>
  </si>
  <si>
    <t>[1] Contributed equally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</si>
</sst>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11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1" fontId="1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7" fillId="0" borderId="0" xfId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dhavi@pitt.ed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dhavi@pitt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C6D3E-A5C2-4A30-877A-92EE494E8CC6}">
  <sheetPr>
    <tabColor rgb="FFFFFF00"/>
  </sheetPr>
  <dimension ref="A1:A9"/>
  <sheetViews>
    <sheetView tabSelected="1" workbookViewId="0">
      <selection sqref="A1:A9"/>
    </sheetView>
  </sheetViews>
  <sheetFormatPr defaultRowHeight="15" x14ac:dyDescent="0.25"/>
  <sheetData>
    <row r="1" spans="1:1" ht="15.75" x14ac:dyDescent="0.25">
      <c r="A1" s="13" t="s">
        <v>38</v>
      </c>
    </row>
    <row r="2" spans="1:1" x14ac:dyDescent="0.25">
      <c r="A2" s="14" t="s">
        <v>39</v>
      </c>
    </row>
    <row r="3" spans="1:1" ht="18.75" x14ac:dyDescent="0.25">
      <c r="A3" s="15" t="s">
        <v>40</v>
      </c>
    </row>
    <row r="4" spans="1:1" ht="18.75" x14ac:dyDescent="0.25">
      <c r="A4" s="16" t="s">
        <v>41</v>
      </c>
    </row>
    <row r="5" spans="1:1" ht="17.25" x14ac:dyDescent="0.25">
      <c r="A5" s="17" t="s">
        <v>42</v>
      </c>
    </row>
    <row r="6" spans="1:1" x14ac:dyDescent="0.25">
      <c r="A6" s="14" t="s">
        <v>43</v>
      </c>
    </row>
    <row r="7" spans="1:1" x14ac:dyDescent="0.25">
      <c r="A7" s="3"/>
    </row>
    <row r="8" spans="1:1" x14ac:dyDescent="0.25">
      <c r="A8" s="3"/>
    </row>
    <row r="9" spans="1:1" x14ac:dyDescent="0.25">
      <c r="A9" s="14" t="s">
        <v>44</v>
      </c>
    </row>
  </sheetData>
  <hyperlinks>
    <hyperlink ref="A2" location="_ftn1" display="_ftn1" xr:uid="{268F7FB5-BC75-40D6-8D3B-21675888FFD4}"/>
    <hyperlink ref="A6" r:id="rId1" display="mailto:madhavi@pitt.edu" xr:uid="{A3CD68C8-501B-4307-956F-13F3E24223C3}"/>
    <hyperlink ref="A9" location="_ftnref1" display="_ftnref1" xr:uid="{8C8F9B70-85BD-41BB-AEE5-CB9893E8E86B}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workbookViewId="0">
      <selection sqref="A1:A9"/>
    </sheetView>
  </sheetViews>
  <sheetFormatPr defaultRowHeight="15" x14ac:dyDescent="0.25"/>
  <cols>
    <col min="1" max="1" width="28.28515625" style="1" customWidth="1"/>
    <col min="2" max="2" width="10.7109375" style="1" customWidth="1"/>
    <col min="3" max="3" width="8.42578125" style="1" customWidth="1"/>
    <col min="4" max="4" width="46.42578125" style="3" customWidth="1"/>
    <col min="5" max="5" width="28.42578125" style="1" customWidth="1"/>
    <col min="6" max="6" width="26.85546875" style="1" customWidth="1"/>
    <col min="7" max="7" width="18.7109375" style="1" customWidth="1"/>
    <col min="8" max="16384" width="9.140625" style="1"/>
  </cols>
  <sheetData>
    <row r="1" spans="1:4" ht="15.75" x14ac:dyDescent="0.25">
      <c r="A1" s="13" t="s">
        <v>38</v>
      </c>
    </row>
    <row r="2" spans="1:4" x14ac:dyDescent="0.25">
      <c r="A2" s="14" t="s">
        <v>39</v>
      </c>
    </row>
    <row r="3" spans="1:4" ht="18.75" x14ac:dyDescent="0.25">
      <c r="A3" s="15" t="s">
        <v>40</v>
      </c>
    </row>
    <row r="4" spans="1:4" ht="18.75" x14ac:dyDescent="0.25">
      <c r="A4" s="16" t="s">
        <v>41</v>
      </c>
    </row>
    <row r="5" spans="1:4" ht="17.25" x14ac:dyDescent="0.25">
      <c r="A5" s="17" t="s">
        <v>42</v>
      </c>
    </row>
    <row r="6" spans="1:4" x14ac:dyDescent="0.25">
      <c r="A6" s="14" t="s">
        <v>43</v>
      </c>
    </row>
    <row r="7" spans="1:4" x14ac:dyDescent="0.25">
      <c r="A7" s="3"/>
    </row>
    <row r="8" spans="1:4" x14ac:dyDescent="0.25">
      <c r="A8" s="3"/>
    </row>
    <row r="9" spans="1:4" x14ac:dyDescent="0.25">
      <c r="A9" s="14" t="s">
        <v>44</v>
      </c>
    </row>
    <row r="12" spans="1:4" ht="33" customHeight="1" x14ac:dyDescent="0.25">
      <c r="A12" s="11" t="s">
        <v>30</v>
      </c>
      <c r="B12" s="11" t="s">
        <v>29</v>
      </c>
      <c r="C12" s="11" t="s">
        <v>36</v>
      </c>
      <c r="D12" s="11" t="s">
        <v>35</v>
      </c>
    </row>
    <row r="13" spans="1:4" s="4" customFormat="1" ht="38.25" x14ac:dyDescent="0.25">
      <c r="A13" s="5" t="s">
        <v>0</v>
      </c>
      <c r="B13" s="6">
        <v>1E-13</v>
      </c>
      <c r="C13" s="11">
        <f>IF(D13="NONE",0,LEN(D13)-LEN(SUBSTITUTE(D13,",",""))+1)</f>
        <v>15</v>
      </c>
      <c r="D13" s="5" t="s">
        <v>1</v>
      </c>
    </row>
    <row r="14" spans="1:4" ht="25.5" x14ac:dyDescent="0.25">
      <c r="A14" s="5" t="s">
        <v>2</v>
      </c>
      <c r="B14" s="6">
        <v>2E-8</v>
      </c>
      <c r="C14" s="11">
        <f>IF(D14="NONE",0,LEN(D14)-LEN(SUBSTITUTE(D14,",",""))+1)</f>
        <v>8</v>
      </c>
      <c r="D14" s="5" t="s">
        <v>3</v>
      </c>
    </row>
    <row r="15" spans="1:4" ht="25.5" x14ac:dyDescent="0.25">
      <c r="A15" s="5" t="s">
        <v>4</v>
      </c>
      <c r="B15" s="6">
        <v>3.0199999999999999E-8</v>
      </c>
      <c r="C15" s="11">
        <f>IF(D15="NONE",0,LEN(D15)-LEN(SUBSTITUTE(D15,",",""))+1)</f>
        <v>11</v>
      </c>
      <c r="D15" s="5" t="s">
        <v>5</v>
      </c>
    </row>
    <row r="16" spans="1:4" x14ac:dyDescent="0.25">
      <c r="A16" s="5" t="s">
        <v>6</v>
      </c>
      <c r="B16" s="6">
        <v>8.1300000000000001E-6</v>
      </c>
      <c r="C16" s="11">
        <f>IF(D16="NONE",0,LEN(D16)-LEN(SUBSTITUTE(D16,",",""))+1)</f>
        <v>4</v>
      </c>
      <c r="D16" s="5" t="s">
        <v>7</v>
      </c>
    </row>
    <row r="17" spans="1:17" x14ac:dyDescent="0.25">
      <c r="A17" s="8" t="s">
        <v>6</v>
      </c>
      <c r="B17" s="9">
        <v>8.1300000000000001E-6</v>
      </c>
      <c r="C17" s="12">
        <v>4</v>
      </c>
      <c r="D17" s="8" t="s">
        <v>7</v>
      </c>
    </row>
    <row r="18" spans="1:17" ht="38.25" x14ac:dyDescent="0.25">
      <c r="A18" s="5" t="s">
        <v>8</v>
      </c>
      <c r="B18" s="6">
        <v>8.9099999999999994E-6</v>
      </c>
      <c r="C18" s="11">
        <f t="shared" ref="C18:C28" si="0">IF(D18="NONE",0,LEN(D18)-LEN(SUBSTITUTE(D18,",",""))+1)</f>
        <v>15</v>
      </c>
      <c r="D18" s="5" t="s">
        <v>9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38.25" x14ac:dyDescent="0.25">
      <c r="A19" s="5" t="s">
        <v>10</v>
      </c>
      <c r="B19" s="6">
        <v>1.17E-5</v>
      </c>
      <c r="C19" s="11">
        <f t="shared" si="0"/>
        <v>13</v>
      </c>
      <c r="D19" s="5" t="s">
        <v>11</v>
      </c>
    </row>
    <row r="20" spans="1:17" ht="25.5" x14ac:dyDescent="0.25">
      <c r="A20" s="5" t="s">
        <v>12</v>
      </c>
      <c r="B20" s="6">
        <v>1.26E-5</v>
      </c>
      <c r="C20" s="11">
        <f t="shared" si="0"/>
        <v>5</v>
      </c>
      <c r="D20" s="5" t="s">
        <v>13</v>
      </c>
    </row>
    <row r="21" spans="1:17" x14ac:dyDescent="0.25">
      <c r="A21" s="5" t="s">
        <v>37</v>
      </c>
      <c r="B21" s="6">
        <v>1.6200000000000001E-5</v>
      </c>
      <c r="C21" s="11">
        <f t="shared" si="0"/>
        <v>6</v>
      </c>
      <c r="D21" s="5" t="s">
        <v>14</v>
      </c>
    </row>
    <row r="22" spans="1:17" ht="25.5" x14ac:dyDescent="0.25">
      <c r="A22" s="5" t="s">
        <v>15</v>
      </c>
      <c r="B22" s="6">
        <v>3.6300000000000001E-5</v>
      </c>
      <c r="C22" s="11">
        <f t="shared" si="0"/>
        <v>8</v>
      </c>
      <c r="D22" s="5" t="s">
        <v>16</v>
      </c>
    </row>
    <row r="23" spans="1:17" ht="25.5" x14ac:dyDescent="0.25">
      <c r="A23" s="5" t="s">
        <v>17</v>
      </c>
      <c r="B23" s="10">
        <v>2.24E-4</v>
      </c>
      <c r="C23" s="11">
        <f t="shared" si="0"/>
        <v>7</v>
      </c>
      <c r="D23" s="5" t="s">
        <v>18</v>
      </c>
    </row>
    <row r="24" spans="1:17" ht="25.5" x14ac:dyDescent="0.25">
      <c r="A24" s="5" t="s">
        <v>19</v>
      </c>
      <c r="B24" s="10">
        <v>6.0300000000000002E-4</v>
      </c>
      <c r="C24" s="11">
        <f t="shared" si="0"/>
        <v>8</v>
      </c>
      <c r="D24" s="5" t="s">
        <v>20</v>
      </c>
    </row>
    <row r="25" spans="1:17" x14ac:dyDescent="0.25">
      <c r="A25" s="5" t="s">
        <v>21</v>
      </c>
      <c r="B25" s="10">
        <v>2.5100000000000001E-3</v>
      </c>
      <c r="C25" s="11">
        <f t="shared" si="0"/>
        <v>3</v>
      </c>
      <c r="D25" s="5" t="s">
        <v>22</v>
      </c>
    </row>
    <row r="26" spans="1:17" x14ac:dyDescent="0.25">
      <c r="A26" s="5" t="s">
        <v>23</v>
      </c>
      <c r="B26" s="10">
        <v>3.98E-3</v>
      </c>
      <c r="C26" s="11">
        <f t="shared" si="0"/>
        <v>1</v>
      </c>
      <c r="D26" s="5" t="s">
        <v>24</v>
      </c>
    </row>
    <row r="27" spans="1:17" ht="25.5" x14ac:dyDescent="0.25">
      <c r="A27" s="5" t="s">
        <v>25</v>
      </c>
      <c r="B27" s="10">
        <v>6.7600000000000004E-3</v>
      </c>
      <c r="C27" s="11">
        <f t="shared" si="0"/>
        <v>7</v>
      </c>
      <c r="D27" s="5" t="s">
        <v>26</v>
      </c>
    </row>
    <row r="28" spans="1:17" x14ac:dyDescent="0.25">
      <c r="A28" s="5" t="s">
        <v>27</v>
      </c>
      <c r="B28" s="10">
        <v>1.0200000000000001E-2</v>
      </c>
      <c r="C28" s="11">
        <f t="shared" si="0"/>
        <v>3</v>
      </c>
      <c r="D28" s="5" t="s">
        <v>28</v>
      </c>
    </row>
    <row r="29" spans="1:17" ht="25.5" x14ac:dyDescent="0.25">
      <c r="A29" s="8" t="s">
        <v>31</v>
      </c>
      <c r="B29" s="7">
        <v>1.0200000000000001E-2</v>
      </c>
      <c r="C29" s="12">
        <v>12</v>
      </c>
      <c r="D29" s="8" t="s">
        <v>32</v>
      </c>
    </row>
    <row r="30" spans="1:17" x14ac:dyDescent="0.25">
      <c r="A30" s="8" t="s">
        <v>33</v>
      </c>
      <c r="B30" s="7">
        <v>4.07E-2</v>
      </c>
      <c r="C30" s="11">
        <v>3</v>
      </c>
      <c r="D30" s="8" t="s">
        <v>34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</sheetData>
  <sortState xmlns:xlrd2="http://schemas.microsoft.com/office/spreadsheetml/2017/richdata2" ref="A13:Q30">
    <sortCondition ref="B13:B30"/>
  </sortState>
  <hyperlinks>
    <hyperlink ref="A2" location="_ftn1" display="_ftn1" xr:uid="{C615DE1A-8ABE-4B51-A852-B3E89CD0FA55}"/>
    <hyperlink ref="A6" r:id="rId1" display="mailto:madhavi@pitt.edu" xr:uid="{8AD37D3F-2829-4ACD-8BC0-E55186F6161C}"/>
    <hyperlink ref="A9" location="_ftnref1" display="_ftnref1" xr:uid="{E7EEE521-A758-47BB-9925-28B8C9BD31C3}"/>
  </hyperlinks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Manuscript Info</vt:lpstr>
      <vt:lpstr>Neuronal Pathways </vt:lpstr>
      <vt:lpstr>'Neuronal Pathways '!_ftn1</vt:lpstr>
      <vt:lpstr>'Neuronal Pathways '!_ftnref1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2020-01-17T06:27:30Z</dcterms:modified>
</cp:coreProperties>
</file>